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20" windowWidth="17100" windowHeight="94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<sst xmlns="http://schemas.openxmlformats.org/spreadsheetml/2006/main" count="98" uniqueCount="90">
  <si>
    <t>SB</t>
  </si>
  <si>
    <t>SP_SB</t>
  </si>
  <si>
    <t>FS_SB</t>
  </si>
  <si>
    <t>VSB</t>
  </si>
  <si>
    <t>平均</t>
  </si>
  <si>
    <t>平均_SP</t>
  </si>
  <si>
    <t>平均_FS</t>
  </si>
  <si>
    <t>PB</t>
  </si>
  <si>
    <t>Yu-Na</t>
  </si>
  <si>
    <t>KIM</t>
  </si>
  <si>
    <t>KOR</t>
  </si>
  <si>
    <t>Miki</t>
  </si>
  <si>
    <t>ANDO</t>
  </si>
  <si>
    <t>JPN</t>
  </si>
  <si>
    <t>Mao</t>
  </si>
  <si>
    <t>ASADA</t>
  </si>
  <si>
    <t>Joannie</t>
  </si>
  <si>
    <t>ROCHETTE</t>
  </si>
  <si>
    <t>CAN</t>
  </si>
  <si>
    <t>Akiko</t>
  </si>
  <si>
    <t>SUZUKI</t>
  </si>
  <si>
    <t>Rachael</t>
  </si>
  <si>
    <t>FLATT</t>
  </si>
  <si>
    <t>USA</t>
  </si>
  <si>
    <t>Carolina</t>
  </si>
  <si>
    <t>KOSTNER</t>
  </si>
  <si>
    <t>ITA</t>
  </si>
  <si>
    <t>Alena</t>
  </si>
  <si>
    <t>LEONOVA</t>
  </si>
  <si>
    <t>RUS</t>
  </si>
  <si>
    <t>Laura</t>
  </si>
  <si>
    <t>LEPISTO</t>
  </si>
  <si>
    <t>FIN</t>
  </si>
  <si>
    <t>Kiira</t>
  </si>
  <si>
    <t>KORPI</t>
  </si>
  <si>
    <t>Elene</t>
  </si>
  <si>
    <t>GEDEVANISHVILI</t>
  </si>
  <si>
    <t>GEO</t>
  </si>
  <si>
    <t>Mirai</t>
  </si>
  <si>
    <t>NAGASU</t>
  </si>
  <si>
    <t>Julia</t>
  </si>
  <si>
    <t>SEBESTYEN</t>
  </si>
  <si>
    <t>HUN</t>
  </si>
  <si>
    <t>Sarah</t>
  </si>
  <si>
    <t>MEIER</t>
  </si>
  <si>
    <t>SUI</t>
  </si>
  <si>
    <t>Min-Jung</t>
  </si>
  <si>
    <t>KWAK</t>
  </si>
  <si>
    <t>Cynthia</t>
  </si>
  <si>
    <t>PHANEUF</t>
  </si>
  <si>
    <t>Elena</t>
  </si>
  <si>
    <t>GLEBOVA</t>
  </si>
  <si>
    <t>EST</t>
  </si>
  <si>
    <t>Jenna</t>
  </si>
  <si>
    <t>MCCORKELL</t>
  </si>
  <si>
    <t>GBR</t>
  </si>
  <si>
    <t>Ksenia</t>
  </si>
  <si>
    <t>MAKAROVA</t>
  </si>
  <si>
    <t>Tugba</t>
  </si>
  <si>
    <t>KARADEMIR</t>
  </si>
  <si>
    <t>TUR</t>
  </si>
  <si>
    <t>Anastasia</t>
  </si>
  <si>
    <t>GIMAZETDINOVA</t>
  </si>
  <si>
    <t>UZB</t>
  </si>
  <si>
    <t>HECKEN</t>
  </si>
  <si>
    <t>GER</t>
  </si>
  <si>
    <t>Yan</t>
  </si>
  <si>
    <t>LIU</t>
  </si>
  <si>
    <t>CHN</t>
  </si>
  <si>
    <t>Ivana</t>
  </si>
  <si>
    <t>REITMAYEROVA</t>
  </si>
  <si>
    <t>SVK</t>
  </si>
  <si>
    <t>Sonia</t>
  </si>
  <si>
    <t>LAFUENTE</t>
  </si>
  <si>
    <t>ESP</t>
  </si>
  <si>
    <t>Cheltzie</t>
  </si>
  <si>
    <t>LEE</t>
  </si>
  <si>
    <t>AUS</t>
  </si>
  <si>
    <t>Anna</t>
  </si>
  <si>
    <t>JURKIEWICZ</t>
  </si>
  <si>
    <t>POL</t>
  </si>
  <si>
    <t>Teodora</t>
  </si>
  <si>
    <t>POSTIC</t>
  </si>
  <si>
    <t>SLO</t>
  </si>
  <si>
    <t>Miriam</t>
  </si>
  <si>
    <t>ZIEGLER</t>
  </si>
  <si>
    <t>AUT</t>
  </si>
  <si>
    <t>Isabelle</t>
  </si>
  <si>
    <t>PIEMAN</t>
  </si>
  <si>
    <t>BEL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</si>
</sst>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</numFmts>
  <fonts count="2">
    <font>
      <sz val="10.45"/>
      <name val="ＭＳ 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00" workbookViewId="0" topLeftCell="A1">
      <pane xSplit="3780" topLeftCell="D1" activePane="topRight" state="split"/>
      <selection pane="topLeft" activeCell="A3" sqref="A3:IV32"/>
      <selection pane="topRight" activeCell="K21" sqref="K21"/>
    </sheetView>
  </sheetViews>
  <sheetFormatPr defaultColWidth="10.875" defaultRowHeight="13.5" customHeight="1"/>
  <cols>
    <col min="3" max="3" width="10.875" style="0" customWidth="1"/>
    <col min="4" max="4" width="10.75390625" style="0" customWidth="1"/>
    <col min="5" max="5" width="4.625" style="0" customWidth="1"/>
    <col min="7" max="7" width="3.375" style="0" customWidth="1"/>
    <col min="9" max="9" width="3.375" style="0" customWidth="1"/>
    <col min="11" max="11" width="3.25390625" style="0" customWidth="1"/>
    <col min="13" max="13" width="3.375" style="0" customWidth="1"/>
    <col min="15" max="15" width="3.375" style="0" customWidth="1"/>
    <col min="17" max="17" width="3.375" style="0" customWidth="1"/>
    <col min="19" max="19" width="3.75390625" style="0" customWidth="1"/>
  </cols>
  <sheetData>
    <row r="1" spans="4:18" ht="13.5">
      <c r="D1" t="s">
        <v>0</v>
      </c>
      <c r="F1" t="s">
        <v>1</v>
      </c>
      <c r="H1" t="s">
        <v>2</v>
      </c>
      <c r="J1" t="s">
        <v>3</v>
      </c>
      <c r="L1" t="s">
        <v>4</v>
      </c>
      <c r="N1" t="s">
        <v>5</v>
      </c>
      <c r="P1" t="s">
        <v>6</v>
      </c>
      <c r="R1" t="s">
        <v>7</v>
      </c>
    </row>
    <row r="3" spans="1:19" ht="13.5">
      <c r="A3" t="s">
        <v>8</v>
      </c>
      <c r="B3" t="s">
        <v>9</v>
      </c>
      <c r="C3" t="s">
        <v>10</v>
      </c>
      <c r="D3">
        <v>210.03</v>
      </c>
      <c r="E3">
        <f>RANK(D3,D$3:D$30)</f>
        <v>1</v>
      </c>
      <c r="F3">
        <v>76.28</v>
      </c>
      <c r="G3">
        <f>RANK(F3,F$3:F$30)</f>
        <v>1</v>
      </c>
      <c r="H3">
        <v>133.95</v>
      </c>
      <c r="I3">
        <f aca="true" t="shared" si="0" ref="I3:I30">RANK(H3,H$3:H$30)</f>
        <v>1</v>
      </c>
      <c r="J3">
        <v>210.23</v>
      </c>
      <c r="K3">
        <f aca="true" t="shared" si="1" ref="K3:K30">RANK(J3,J$3:J$30)</f>
        <v>1</v>
      </c>
      <c r="L3" s="1">
        <v>195.62333333333333</v>
      </c>
      <c r="M3">
        <f aca="true" t="shared" si="2" ref="M3:M30">RANK(L3,L$3:L$30)</f>
        <v>1</v>
      </c>
      <c r="N3" s="1">
        <v>72.66666666666667</v>
      </c>
      <c r="O3">
        <f aca="true" t="shared" si="3" ref="O3:O30">RANK(N3,N$3:N$30)</f>
        <v>1</v>
      </c>
      <c r="P3" s="1">
        <v>122.95666666666665</v>
      </c>
      <c r="Q3">
        <f aca="true" t="shared" si="4" ref="Q3:Q30">RANK(P3,P$3:P$30)</f>
        <v>1</v>
      </c>
      <c r="R3">
        <v>210.03</v>
      </c>
      <c r="S3">
        <f>RANK(R3,R$3:R$32)</f>
        <v>1</v>
      </c>
    </row>
    <row r="4" spans="1:19" ht="13.5">
      <c r="A4" t="s">
        <v>11</v>
      </c>
      <c r="B4" t="s">
        <v>12</v>
      </c>
      <c r="C4" t="s">
        <v>13</v>
      </c>
      <c r="D4">
        <v>185.94</v>
      </c>
      <c r="E4">
        <f>RANK(D4,D$3:D$30)</f>
        <v>2</v>
      </c>
      <c r="F4">
        <v>66.2</v>
      </c>
      <c r="G4">
        <f>RANK(F4,F$3:F$30)</f>
        <v>3</v>
      </c>
      <c r="H4">
        <v>119.74</v>
      </c>
      <c r="I4">
        <f t="shared" si="0"/>
        <v>3</v>
      </c>
      <c r="J4">
        <v>185.94</v>
      </c>
      <c r="K4">
        <f t="shared" si="1"/>
        <v>2</v>
      </c>
      <c r="L4" s="1">
        <v>173.47333333333336</v>
      </c>
      <c r="M4">
        <f t="shared" si="2"/>
        <v>2</v>
      </c>
      <c r="N4" s="1">
        <v>59.86666666666667</v>
      </c>
      <c r="O4">
        <f t="shared" si="3"/>
        <v>4</v>
      </c>
      <c r="P4" s="1">
        <v>113.60666666666667</v>
      </c>
      <c r="Q4">
        <f t="shared" si="4"/>
        <v>2</v>
      </c>
      <c r="R4">
        <v>195.09</v>
      </c>
      <c r="S4">
        <f aca="true" t="shared" si="5" ref="S4:S32">RANK(R4,R$3:R$32)</f>
        <v>3</v>
      </c>
    </row>
    <row r="5" spans="1:19" ht="13.5">
      <c r="A5" t="s">
        <v>14</v>
      </c>
      <c r="B5" t="s">
        <v>15</v>
      </c>
      <c r="C5" t="s">
        <v>13</v>
      </c>
      <c r="D5">
        <v>183.96</v>
      </c>
      <c r="E5">
        <f>RANK(D5,D$3:D$30)</f>
        <v>3</v>
      </c>
      <c r="F5">
        <v>58.96</v>
      </c>
      <c r="G5">
        <f>RANK(F5,F$3:F$30)</f>
        <v>11</v>
      </c>
      <c r="H5">
        <v>126.74</v>
      </c>
      <c r="I5">
        <f t="shared" si="0"/>
        <v>2</v>
      </c>
      <c r="J5">
        <v>185.7</v>
      </c>
      <c r="K5">
        <f t="shared" si="1"/>
        <v>3</v>
      </c>
      <c r="L5" s="1">
        <v>169.41</v>
      </c>
      <c r="M5">
        <f t="shared" si="2"/>
        <v>3</v>
      </c>
      <c r="N5" s="1">
        <v>56.04</v>
      </c>
      <c r="O5">
        <f t="shared" si="3"/>
        <v>12</v>
      </c>
      <c r="P5" s="1">
        <v>113.37</v>
      </c>
      <c r="Q5">
        <f t="shared" si="4"/>
        <v>3</v>
      </c>
      <c r="R5">
        <v>201.87</v>
      </c>
      <c r="S5">
        <f t="shared" si="5"/>
        <v>2</v>
      </c>
    </row>
    <row r="6" spans="1:19" ht="13.5">
      <c r="A6" t="s">
        <v>16</v>
      </c>
      <c r="B6" t="s">
        <v>17</v>
      </c>
      <c r="C6" t="s">
        <v>18</v>
      </c>
      <c r="D6">
        <v>182.9</v>
      </c>
      <c r="E6">
        <f>RANK(D6,D$3:D$30)</f>
        <v>4</v>
      </c>
      <c r="F6">
        <v>70</v>
      </c>
      <c r="G6">
        <f>RANK(F6,F$3:F$30)</f>
        <v>2</v>
      </c>
      <c r="H6">
        <v>112.9</v>
      </c>
      <c r="I6">
        <f t="shared" si="0"/>
        <v>6</v>
      </c>
      <c r="J6">
        <v>182.9</v>
      </c>
      <c r="K6">
        <f t="shared" si="1"/>
        <v>4</v>
      </c>
      <c r="L6" s="1">
        <v>167.59666666666666</v>
      </c>
      <c r="M6">
        <f t="shared" si="2"/>
        <v>5</v>
      </c>
      <c r="N6" s="1">
        <v>61.02</v>
      </c>
      <c r="O6">
        <f t="shared" si="3"/>
        <v>2</v>
      </c>
      <c r="P6" s="1">
        <v>106.57666666666667</v>
      </c>
      <c r="Q6">
        <f t="shared" si="4"/>
        <v>6</v>
      </c>
      <c r="R6">
        <v>191.29</v>
      </c>
      <c r="S6">
        <f t="shared" si="5"/>
        <v>4</v>
      </c>
    </row>
    <row r="7" spans="1:19" ht="13.5">
      <c r="A7" t="s">
        <v>19</v>
      </c>
      <c r="B7" t="s">
        <v>20</v>
      </c>
      <c r="C7" t="s">
        <v>13</v>
      </c>
      <c r="D7">
        <v>176.66</v>
      </c>
      <c r="E7">
        <f>RANK(D7,D$3:D$30)</f>
        <v>5</v>
      </c>
      <c r="F7">
        <v>59.52</v>
      </c>
      <c r="G7">
        <f>RANK(F7,F$3:F$30)</f>
        <v>10</v>
      </c>
      <c r="H7">
        <v>117.14</v>
      </c>
      <c r="I7">
        <f t="shared" si="0"/>
        <v>4</v>
      </c>
      <c r="J7">
        <v>176.66</v>
      </c>
      <c r="K7">
        <f t="shared" si="1"/>
        <v>5</v>
      </c>
      <c r="L7" s="1">
        <v>168.025</v>
      </c>
      <c r="M7">
        <f t="shared" si="2"/>
        <v>4</v>
      </c>
      <c r="N7" s="1">
        <v>57.26</v>
      </c>
      <c r="O7">
        <f t="shared" si="3"/>
        <v>10</v>
      </c>
      <c r="P7" s="1">
        <v>110.765</v>
      </c>
      <c r="Q7">
        <f t="shared" si="4"/>
        <v>4</v>
      </c>
      <c r="R7">
        <v>176.66</v>
      </c>
      <c r="S7">
        <f t="shared" si="5"/>
        <v>6</v>
      </c>
    </row>
    <row r="8" spans="1:19" ht="13.5">
      <c r="A8" t="s">
        <v>21</v>
      </c>
      <c r="B8" t="s">
        <v>22</v>
      </c>
      <c r="C8" t="s">
        <v>23</v>
      </c>
      <c r="D8">
        <v>174.91</v>
      </c>
      <c r="E8">
        <f>RANK(D8,D$3:D$30)</f>
        <v>6</v>
      </c>
      <c r="F8">
        <v>58.8</v>
      </c>
      <c r="G8">
        <f>RANK(F8,F$3:F$30)</f>
        <v>12</v>
      </c>
      <c r="H8">
        <v>116.11</v>
      </c>
      <c r="I8">
        <f t="shared" si="0"/>
        <v>5</v>
      </c>
      <c r="J8">
        <v>174.91</v>
      </c>
      <c r="K8">
        <f t="shared" si="1"/>
        <v>6</v>
      </c>
      <c r="L8" s="1">
        <v>166.31</v>
      </c>
      <c r="M8">
        <f t="shared" si="2"/>
        <v>6</v>
      </c>
      <c r="N8" s="1">
        <v>58.8</v>
      </c>
      <c r="O8">
        <f t="shared" si="3"/>
        <v>7</v>
      </c>
      <c r="P8" s="1">
        <v>107.51</v>
      </c>
      <c r="Q8">
        <f t="shared" si="4"/>
        <v>5</v>
      </c>
      <c r="R8">
        <v>174.91</v>
      </c>
      <c r="S8">
        <f t="shared" si="5"/>
        <v>7</v>
      </c>
    </row>
    <row r="9" spans="1:19" ht="13.5">
      <c r="A9" t="s">
        <v>24</v>
      </c>
      <c r="B9" t="s">
        <v>25</v>
      </c>
      <c r="C9" t="s">
        <v>26</v>
      </c>
      <c r="D9">
        <v>173.46</v>
      </c>
      <c r="E9">
        <f>RANK(D9,D$3:D$30)</f>
        <v>7</v>
      </c>
      <c r="F9">
        <v>65.8</v>
      </c>
      <c r="G9">
        <f>RANK(F9,F$3:F$30)</f>
        <v>4</v>
      </c>
      <c r="H9">
        <v>107.66</v>
      </c>
      <c r="I9">
        <f t="shared" si="0"/>
        <v>8</v>
      </c>
      <c r="J9">
        <v>173.46</v>
      </c>
      <c r="K9">
        <f t="shared" si="1"/>
        <v>7</v>
      </c>
      <c r="L9" s="1">
        <v>158.42333333333332</v>
      </c>
      <c r="M9">
        <f t="shared" si="2"/>
        <v>8</v>
      </c>
      <c r="N9" s="1">
        <v>59.393333333333324</v>
      </c>
      <c r="O9">
        <f t="shared" si="3"/>
        <v>5</v>
      </c>
      <c r="P9" s="1">
        <v>99.03</v>
      </c>
      <c r="Q9">
        <f t="shared" si="4"/>
        <v>11</v>
      </c>
      <c r="R9">
        <v>184.68</v>
      </c>
      <c r="S9">
        <f t="shared" si="5"/>
        <v>5</v>
      </c>
    </row>
    <row r="10" spans="1:19" ht="13.5">
      <c r="A10" t="s">
        <v>30</v>
      </c>
      <c r="B10" t="s">
        <v>31</v>
      </c>
      <c r="C10" t="s">
        <v>32</v>
      </c>
      <c r="D10">
        <v>166.37</v>
      </c>
      <c r="E10">
        <f>RANK(D10,D$3:D$30)</f>
        <v>8</v>
      </c>
      <c r="F10">
        <v>62.96</v>
      </c>
      <c r="G10">
        <f>RANK(F10,F$3:F$30)</f>
        <v>6</v>
      </c>
      <c r="H10">
        <v>103.41</v>
      </c>
      <c r="I10">
        <f t="shared" si="0"/>
        <v>10</v>
      </c>
      <c r="J10">
        <v>166.37</v>
      </c>
      <c r="K10">
        <f t="shared" si="1"/>
        <v>9</v>
      </c>
      <c r="L10" s="1">
        <v>159.02666666666667</v>
      </c>
      <c r="M10">
        <f t="shared" si="2"/>
        <v>7</v>
      </c>
      <c r="N10" s="1">
        <v>57.446666666666665</v>
      </c>
      <c r="O10">
        <f t="shared" si="3"/>
        <v>9</v>
      </c>
      <c r="P10" s="1">
        <v>101.58</v>
      </c>
      <c r="Q10">
        <f t="shared" si="4"/>
        <v>8</v>
      </c>
      <c r="R10">
        <v>170.07</v>
      </c>
      <c r="S10">
        <f t="shared" si="5"/>
        <v>9</v>
      </c>
    </row>
    <row r="11" spans="1:19" ht="13.5">
      <c r="A11" t="s">
        <v>35</v>
      </c>
      <c r="B11" t="s">
        <v>36</v>
      </c>
      <c r="C11" t="s">
        <v>37</v>
      </c>
      <c r="D11">
        <v>164.54</v>
      </c>
      <c r="E11">
        <f>RANK(D11,D$3:D$30)</f>
        <v>9</v>
      </c>
      <c r="F11">
        <v>60.82</v>
      </c>
      <c r="G11">
        <f>RANK(F11,F$3:F$30)</f>
        <v>9</v>
      </c>
      <c r="H11">
        <v>103.72</v>
      </c>
      <c r="I11">
        <f t="shared" si="0"/>
        <v>9</v>
      </c>
      <c r="J11">
        <v>164.54</v>
      </c>
      <c r="K11">
        <f t="shared" si="1"/>
        <v>11</v>
      </c>
      <c r="L11" s="1">
        <v>150.72</v>
      </c>
      <c r="M11">
        <f t="shared" si="2"/>
        <v>15</v>
      </c>
      <c r="N11" s="1">
        <v>53.89333333333334</v>
      </c>
      <c r="O11">
        <f t="shared" si="3"/>
        <v>15</v>
      </c>
      <c r="P11" s="1">
        <v>96.82666666666667</v>
      </c>
      <c r="Q11">
        <f t="shared" si="4"/>
        <v>13</v>
      </c>
      <c r="R11">
        <v>164.54</v>
      </c>
      <c r="S11">
        <f t="shared" si="5"/>
        <v>13</v>
      </c>
    </row>
    <row r="12" spans="1:19" ht="13.5">
      <c r="A12" t="s">
        <v>33</v>
      </c>
      <c r="B12" t="s">
        <v>34</v>
      </c>
      <c r="C12" t="s">
        <v>32</v>
      </c>
      <c r="D12">
        <v>163.68</v>
      </c>
      <c r="E12">
        <f>RANK(D12,D$3:D$30)</f>
        <v>10</v>
      </c>
      <c r="F12">
        <v>64.26</v>
      </c>
      <c r="G12">
        <f>RANK(F12,F$3:F$30)</f>
        <v>5</v>
      </c>
      <c r="H12">
        <v>102.07</v>
      </c>
      <c r="I12">
        <f t="shared" si="0"/>
        <v>12</v>
      </c>
      <c r="J12">
        <v>166.33</v>
      </c>
      <c r="K12">
        <f t="shared" si="1"/>
        <v>10</v>
      </c>
      <c r="L12" s="1">
        <v>155.26</v>
      </c>
      <c r="M12">
        <f t="shared" si="2"/>
        <v>12</v>
      </c>
      <c r="N12" s="1">
        <v>59.88666666666668</v>
      </c>
      <c r="O12">
        <f t="shared" si="3"/>
        <v>3</v>
      </c>
      <c r="P12" s="1">
        <v>95.37333333333333</v>
      </c>
      <c r="Q12">
        <f t="shared" si="4"/>
        <v>15</v>
      </c>
      <c r="R12">
        <v>163.68</v>
      </c>
      <c r="S12">
        <f t="shared" si="5"/>
        <v>15</v>
      </c>
    </row>
    <row r="13" spans="1:19" ht="13.5">
      <c r="A13" t="s">
        <v>27</v>
      </c>
      <c r="B13" t="s">
        <v>28</v>
      </c>
      <c r="C13" t="s">
        <v>29</v>
      </c>
      <c r="D13">
        <v>160.85</v>
      </c>
      <c r="E13">
        <f>RANK(D13,D$3:D$30)</f>
        <v>11</v>
      </c>
      <c r="F13">
        <v>61.6</v>
      </c>
      <c r="G13">
        <f>RANK(F13,F$3:F$30)</f>
        <v>8</v>
      </c>
      <c r="H13">
        <v>108.51</v>
      </c>
      <c r="I13">
        <f t="shared" si="0"/>
        <v>7</v>
      </c>
      <c r="J13">
        <v>170.11</v>
      </c>
      <c r="K13">
        <f t="shared" si="1"/>
        <v>8</v>
      </c>
      <c r="L13" s="1">
        <v>157.7575</v>
      </c>
      <c r="M13">
        <f t="shared" si="2"/>
        <v>9</v>
      </c>
      <c r="N13" s="1">
        <v>57.245</v>
      </c>
      <c r="O13">
        <f t="shared" si="3"/>
        <v>11</v>
      </c>
      <c r="P13" s="1">
        <v>100.5125</v>
      </c>
      <c r="Q13">
        <f t="shared" si="4"/>
        <v>10</v>
      </c>
      <c r="R13">
        <v>168.91</v>
      </c>
      <c r="S13">
        <f t="shared" si="5"/>
        <v>11</v>
      </c>
    </row>
    <row r="14" spans="1:19" ht="13.5">
      <c r="A14" t="s">
        <v>40</v>
      </c>
      <c r="B14" t="s">
        <v>41</v>
      </c>
      <c r="C14" t="s">
        <v>42</v>
      </c>
      <c r="D14">
        <v>159.03</v>
      </c>
      <c r="E14">
        <f>RANK(D14,D$3:D$30)</f>
        <v>12</v>
      </c>
      <c r="F14">
        <v>58.54</v>
      </c>
      <c r="G14">
        <f>RANK(F14,F$3:F$30)</f>
        <v>13</v>
      </c>
      <c r="H14">
        <v>100.49</v>
      </c>
      <c r="I14">
        <f t="shared" si="0"/>
        <v>14</v>
      </c>
      <c r="J14">
        <v>159.03</v>
      </c>
      <c r="K14">
        <f t="shared" si="1"/>
        <v>13</v>
      </c>
      <c r="L14" s="1">
        <v>154.76666666666665</v>
      </c>
      <c r="M14">
        <f t="shared" si="2"/>
        <v>13</v>
      </c>
      <c r="N14" s="1">
        <v>57.97333333333333</v>
      </c>
      <c r="O14">
        <f t="shared" si="3"/>
        <v>8</v>
      </c>
      <c r="P14" s="1">
        <v>96.79333333333334</v>
      </c>
      <c r="Q14">
        <f t="shared" si="4"/>
        <v>14</v>
      </c>
      <c r="R14">
        <v>165.22</v>
      </c>
      <c r="S14">
        <f t="shared" si="5"/>
        <v>12</v>
      </c>
    </row>
    <row r="15" spans="1:19" ht="13.5">
      <c r="A15" t="s">
        <v>43</v>
      </c>
      <c r="B15" t="s">
        <v>44</v>
      </c>
      <c r="C15" t="s">
        <v>45</v>
      </c>
      <c r="D15">
        <v>157.44</v>
      </c>
      <c r="E15">
        <f>RANK(D15,D$3:D$30)</f>
        <v>13</v>
      </c>
      <c r="F15">
        <v>54.86</v>
      </c>
      <c r="G15">
        <f>RANK(F15,F$3:F$30)</f>
        <v>15</v>
      </c>
      <c r="H15">
        <v>102.58</v>
      </c>
      <c r="I15">
        <f t="shared" si="0"/>
        <v>11</v>
      </c>
      <c r="J15">
        <v>157.44</v>
      </c>
      <c r="K15">
        <f t="shared" si="1"/>
        <v>14</v>
      </c>
      <c r="L15" s="1">
        <v>157.44</v>
      </c>
      <c r="M15">
        <f t="shared" si="2"/>
        <v>10</v>
      </c>
      <c r="N15" s="1">
        <v>54.86</v>
      </c>
      <c r="O15">
        <f t="shared" si="3"/>
        <v>13</v>
      </c>
      <c r="P15" s="1">
        <v>102.58</v>
      </c>
      <c r="Q15">
        <f t="shared" si="4"/>
        <v>7</v>
      </c>
      <c r="R15">
        <v>171.88</v>
      </c>
      <c r="S15">
        <f t="shared" si="5"/>
        <v>8</v>
      </c>
    </row>
    <row r="16" spans="1:19" ht="13.5">
      <c r="A16" t="s">
        <v>38</v>
      </c>
      <c r="B16" t="s">
        <v>39</v>
      </c>
      <c r="C16" t="s">
        <v>23</v>
      </c>
      <c r="D16">
        <v>156.83</v>
      </c>
      <c r="E16">
        <f>RANK(D16,D$3:D$30)</f>
        <v>14</v>
      </c>
      <c r="F16">
        <v>62.2</v>
      </c>
      <c r="G16">
        <f>RANK(F16,F$3:F$30)</f>
        <v>7</v>
      </c>
      <c r="H16">
        <v>100.49</v>
      </c>
      <c r="I16">
        <f t="shared" si="0"/>
        <v>14</v>
      </c>
      <c r="J16">
        <v>162.69</v>
      </c>
      <c r="K16">
        <f t="shared" si="1"/>
        <v>12</v>
      </c>
      <c r="L16" s="1">
        <v>156.105</v>
      </c>
      <c r="M16">
        <f t="shared" si="2"/>
        <v>11</v>
      </c>
      <c r="N16" s="1">
        <v>59.27</v>
      </c>
      <c r="O16">
        <f t="shared" si="3"/>
        <v>6</v>
      </c>
      <c r="P16" s="1">
        <v>96.835</v>
      </c>
      <c r="Q16">
        <f t="shared" si="4"/>
        <v>12</v>
      </c>
      <c r="R16">
        <v>163.84</v>
      </c>
      <c r="S16">
        <f t="shared" si="5"/>
        <v>14</v>
      </c>
    </row>
    <row r="17" spans="1:19" ht="13.5">
      <c r="A17" t="s">
        <v>46</v>
      </c>
      <c r="B17" t="s">
        <v>47</v>
      </c>
      <c r="C17" t="s">
        <v>10</v>
      </c>
      <c r="D17">
        <v>154.71</v>
      </c>
      <c r="E17">
        <f>RANK(D17,D$3:D$30)</f>
        <v>15</v>
      </c>
      <c r="F17">
        <v>53.68</v>
      </c>
      <c r="G17">
        <f>RANK(F17,F$3:F$30)</f>
        <v>19</v>
      </c>
      <c r="H17">
        <v>101.03</v>
      </c>
      <c r="I17">
        <f t="shared" si="0"/>
        <v>13</v>
      </c>
      <c r="J17">
        <v>154.71</v>
      </c>
      <c r="K17">
        <f t="shared" si="1"/>
        <v>15</v>
      </c>
      <c r="L17" s="1">
        <v>154.71</v>
      </c>
      <c r="M17">
        <f t="shared" si="2"/>
        <v>14</v>
      </c>
      <c r="N17" s="1">
        <v>53.68</v>
      </c>
      <c r="O17">
        <f t="shared" si="3"/>
        <v>16</v>
      </c>
      <c r="P17" s="1">
        <v>101.03</v>
      </c>
      <c r="Q17">
        <f t="shared" si="4"/>
        <v>9</v>
      </c>
      <c r="R17">
        <v>154.71</v>
      </c>
      <c r="S17">
        <f t="shared" si="5"/>
        <v>16</v>
      </c>
    </row>
    <row r="18" spans="1:19" ht="13.5">
      <c r="A18" t="s">
        <v>50</v>
      </c>
      <c r="B18" t="s">
        <v>51</v>
      </c>
      <c r="C18" t="s">
        <v>52</v>
      </c>
      <c r="D18">
        <v>148.71</v>
      </c>
      <c r="E18">
        <f>RANK(D18,D$3:D$30)</f>
        <v>16</v>
      </c>
      <c r="F18">
        <v>52.28</v>
      </c>
      <c r="G18">
        <f>RANK(F18,F$3:F$30)</f>
        <v>20</v>
      </c>
      <c r="H18">
        <v>96.43</v>
      </c>
      <c r="I18">
        <f t="shared" si="0"/>
        <v>16</v>
      </c>
      <c r="J18">
        <v>148.71</v>
      </c>
      <c r="K18">
        <f t="shared" si="1"/>
        <v>17</v>
      </c>
      <c r="L18" s="1">
        <v>143.82</v>
      </c>
      <c r="M18">
        <f t="shared" si="2"/>
        <v>17</v>
      </c>
      <c r="N18" s="1">
        <v>51.19</v>
      </c>
      <c r="O18">
        <f t="shared" si="3"/>
        <v>19</v>
      </c>
      <c r="P18" s="1">
        <v>92.63</v>
      </c>
      <c r="Q18">
        <f t="shared" si="4"/>
        <v>17</v>
      </c>
      <c r="R18">
        <v>148.71</v>
      </c>
      <c r="S18">
        <f t="shared" si="5"/>
        <v>18</v>
      </c>
    </row>
    <row r="19" spans="1:19" ht="13.5">
      <c r="A19" t="s">
        <v>56</v>
      </c>
      <c r="B19" t="s">
        <v>57</v>
      </c>
      <c r="C19" t="s">
        <v>29</v>
      </c>
      <c r="D19">
        <v>146.85</v>
      </c>
      <c r="E19">
        <f>RANK(D19,D$3:D$30)</f>
        <v>17</v>
      </c>
      <c r="F19">
        <v>54.06</v>
      </c>
      <c r="G19">
        <f>RANK(F19,F$3:F$30)</f>
        <v>16</v>
      </c>
      <c r="H19">
        <v>92.79</v>
      </c>
      <c r="I19">
        <f t="shared" si="0"/>
        <v>19</v>
      </c>
      <c r="J19">
        <v>146.85</v>
      </c>
      <c r="K19">
        <f t="shared" si="1"/>
        <v>19</v>
      </c>
      <c r="L19" s="1">
        <v>146.85</v>
      </c>
      <c r="M19">
        <f t="shared" si="2"/>
        <v>16</v>
      </c>
      <c r="N19" s="1">
        <v>54.06</v>
      </c>
      <c r="O19">
        <f t="shared" si="3"/>
        <v>14</v>
      </c>
      <c r="P19" s="1">
        <v>92.79</v>
      </c>
      <c r="Q19">
        <f t="shared" si="4"/>
        <v>16</v>
      </c>
      <c r="R19">
        <v>147.29</v>
      </c>
      <c r="S19">
        <f t="shared" si="5"/>
        <v>20</v>
      </c>
    </row>
    <row r="20" spans="1:19" ht="13.5">
      <c r="A20" t="s">
        <v>48</v>
      </c>
      <c r="B20" t="s">
        <v>49</v>
      </c>
      <c r="C20" t="s">
        <v>18</v>
      </c>
      <c r="D20">
        <v>142.03</v>
      </c>
      <c r="E20">
        <f>RANK(D20,D$3:D$30)</f>
        <v>18</v>
      </c>
      <c r="F20">
        <v>55.58</v>
      </c>
      <c r="G20">
        <f>RANK(F20,F$3:F$30)</f>
        <v>14</v>
      </c>
      <c r="H20">
        <v>94.81</v>
      </c>
      <c r="I20">
        <f t="shared" si="0"/>
        <v>17</v>
      </c>
      <c r="J20">
        <v>150.39</v>
      </c>
      <c r="K20">
        <f t="shared" si="1"/>
        <v>16</v>
      </c>
      <c r="L20" s="1">
        <v>137.255</v>
      </c>
      <c r="M20">
        <f t="shared" si="2"/>
        <v>18</v>
      </c>
      <c r="N20" s="1">
        <v>51.4</v>
      </c>
      <c r="O20">
        <f t="shared" si="3"/>
        <v>18</v>
      </c>
      <c r="P20" s="1">
        <v>85.855</v>
      </c>
      <c r="Q20">
        <f t="shared" si="4"/>
        <v>18</v>
      </c>
      <c r="R20">
        <v>169.41</v>
      </c>
      <c r="S20">
        <f t="shared" si="5"/>
        <v>10</v>
      </c>
    </row>
    <row r="21" spans="1:19" ht="13.5">
      <c r="A21" t="s">
        <v>58</v>
      </c>
      <c r="B21" t="s">
        <v>59</v>
      </c>
      <c r="C21" t="s">
        <v>60</v>
      </c>
      <c r="D21">
        <v>136.42</v>
      </c>
      <c r="E21">
        <f>RANK(D21,D$3:D$30)</f>
        <v>19</v>
      </c>
      <c r="F21">
        <v>53.88</v>
      </c>
      <c r="G21">
        <f>RANK(F21,F$3:F$30)</f>
        <v>17</v>
      </c>
      <c r="H21">
        <v>82.54</v>
      </c>
      <c r="I21">
        <f t="shared" si="0"/>
        <v>22</v>
      </c>
      <c r="J21">
        <v>136.42</v>
      </c>
      <c r="K21">
        <f t="shared" si="1"/>
        <v>20</v>
      </c>
      <c r="L21" s="1">
        <v>129.41</v>
      </c>
      <c r="M21">
        <f t="shared" si="2"/>
        <v>19</v>
      </c>
      <c r="N21" s="1">
        <v>51.65</v>
      </c>
      <c r="O21">
        <f t="shared" si="3"/>
        <v>17</v>
      </c>
      <c r="P21" s="1">
        <v>77.76</v>
      </c>
      <c r="Q21">
        <f t="shared" si="4"/>
        <v>24</v>
      </c>
      <c r="R21">
        <v>138.73</v>
      </c>
      <c r="S21">
        <f t="shared" si="5"/>
        <v>23</v>
      </c>
    </row>
    <row r="22" spans="1:19" ht="13.5">
      <c r="A22" t="s">
        <v>53</v>
      </c>
      <c r="B22" t="s">
        <v>54</v>
      </c>
      <c r="C22" t="s">
        <v>55</v>
      </c>
      <c r="D22">
        <v>134.7</v>
      </c>
      <c r="E22">
        <f>RANK(D22,D$3:D$30)</f>
        <v>20</v>
      </c>
      <c r="F22">
        <v>53.8</v>
      </c>
      <c r="G22">
        <f>RANK(F22,F$3:F$30)</f>
        <v>18</v>
      </c>
      <c r="H22">
        <v>93.76</v>
      </c>
      <c r="I22">
        <f t="shared" si="0"/>
        <v>18</v>
      </c>
      <c r="J22">
        <v>147.56</v>
      </c>
      <c r="K22">
        <f t="shared" si="1"/>
        <v>18</v>
      </c>
      <c r="L22" s="1">
        <v>128.75333333333333</v>
      </c>
      <c r="M22">
        <f t="shared" si="2"/>
        <v>20</v>
      </c>
      <c r="N22" s="1">
        <v>47.406666666666666</v>
      </c>
      <c r="O22">
        <f t="shared" si="3"/>
        <v>21</v>
      </c>
      <c r="P22" s="1">
        <v>81.34666666666668</v>
      </c>
      <c r="Q22">
        <f t="shared" si="4"/>
        <v>19</v>
      </c>
      <c r="R22">
        <v>145.57</v>
      </c>
      <c r="S22">
        <f t="shared" si="5"/>
        <v>22</v>
      </c>
    </row>
    <row r="23" spans="1:19" ht="13.5">
      <c r="A23" t="s">
        <v>61</v>
      </c>
      <c r="B23" t="s">
        <v>62</v>
      </c>
      <c r="C23" t="s">
        <v>63</v>
      </c>
      <c r="D23">
        <v>134.15</v>
      </c>
      <c r="E23">
        <f>RANK(D23,D$3:D$30)</f>
        <v>21</v>
      </c>
      <c r="F23">
        <v>46.88</v>
      </c>
      <c r="G23">
        <f>RANK(F23,F$3:F$30)</f>
        <v>23</v>
      </c>
      <c r="H23">
        <v>87.27</v>
      </c>
      <c r="I23">
        <f t="shared" si="0"/>
        <v>20</v>
      </c>
      <c r="J23">
        <v>134.15</v>
      </c>
      <c r="K23">
        <f t="shared" si="1"/>
        <v>21</v>
      </c>
      <c r="L23" s="1">
        <v>121.305</v>
      </c>
      <c r="M23">
        <f t="shared" si="2"/>
        <v>24</v>
      </c>
      <c r="N23" s="1">
        <v>44.59</v>
      </c>
      <c r="O23">
        <f t="shared" si="3"/>
        <v>25</v>
      </c>
      <c r="P23" s="1">
        <v>76.715</v>
      </c>
      <c r="Q23">
        <f t="shared" si="4"/>
        <v>25</v>
      </c>
      <c r="R23">
        <v>150.07</v>
      </c>
      <c r="S23">
        <f t="shared" si="5"/>
        <v>17</v>
      </c>
    </row>
    <row r="24" spans="1:19" ht="13.5">
      <c r="A24" t="s">
        <v>66</v>
      </c>
      <c r="B24" t="s">
        <v>67</v>
      </c>
      <c r="C24" t="s">
        <v>68</v>
      </c>
      <c r="D24">
        <v>132.8</v>
      </c>
      <c r="E24">
        <f>RANK(D24,D$3:D$30)</f>
        <v>22</v>
      </c>
      <c r="F24">
        <v>51.28</v>
      </c>
      <c r="G24">
        <f>RANK(F24,F$3:F$30)</f>
        <v>21</v>
      </c>
      <c r="H24">
        <v>81.52</v>
      </c>
      <c r="I24">
        <f t="shared" si="0"/>
        <v>23</v>
      </c>
      <c r="J24">
        <v>132.8</v>
      </c>
      <c r="K24">
        <f t="shared" si="1"/>
        <v>23</v>
      </c>
      <c r="L24" s="1">
        <v>128.46666666666667</v>
      </c>
      <c r="M24">
        <f t="shared" si="2"/>
        <v>21</v>
      </c>
      <c r="N24" s="1">
        <v>48.50666666666667</v>
      </c>
      <c r="O24">
        <f t="shared" si="3"/>
        <v>20</v>
      </c>
      <c r="P24" s="1">
        <v>79.96</v>
      </c>
      <c r="Q24">
        <f t="shared" si="4"/>
        <v>21</v>
      </c>
      <c r="R24">
        <v>145.92</v>
      </c>
      <c r="S24">
        <f t="shared" si="5"/>
        <v>21</v>
      </c>
    </row>
    <row r="25" spans="1:19" ht="13.5">
      <c r="A25" t="s">
        <v>43</v>
      </c>
      <c r="B25" t="s">
        <v>64</v>
      </c>
      <c r="C25" t="s">
        <v>65</v>
      </c>
      <c r="D25">
        <v>131.1</v>
      </c>
      <c r="E25">
        <f>RANK(D25,D$3:D$30)</f>
        <v>23</v>
      </c>
      <c r="F25">
        <v>46.34</v>
      </c>
      <c r="G25">
        <f>RANK(F25,F$3:F$30)</f>
        <v>24</v>
      </c>
      <c r="H25">
        <v>87.24</v>
      </c>
      <c r="I25">
        <f t="shared" si="0"/>
        <v>21</v>
      </c>
      <c r="J25">
        <v>133.58</v>
      </c>
      <c r="K25">
        <f t="shared" si="1"/>
        <v>22</v>
      </c>
      <c r="L25" s="1">
        <v>125.76333333333334</v>
      </c>
      <c r="M25">
        <f t="shared" si="2"/>
        <v>22</v>
      </c>
      <c r="N25" s="1">
        <v>45.23333333333333</v>
      </c>
      <c r="O25">
        <f t="shared" si="3"/>
        <v>24</v>
      </c>
      <c r="P25" s="1">
        <v>80.53</v>
      </c>
      <c r="Q25">
        <f t="shared" si="4"/>
        <v>20</v>
      </c>
      <c r="R25">
        <v>135.83</v>
      </c>
      <c r="S25">
        <f t="shared" si="5"/>
        <v>24</v>
      </c>
    </row>
    <row r="26" spans="1:19" ht="13.5">
      <c r="A26" t="s">
        <v>69</v>
      </c>
      <c r="B26" t="s">
        <v>70</v>
      </c>
      <c r="C26" t="s">
        <v>71</v>
      </c>
      <c r="D26">
        <v>125.31</v>
      </c>
      <c r="E26">
        <f>RANK(D26,D$3:D$30)</f>
        <v>24</v>
      </c>
      <c r="F26">
        <v>47.06</v>
      </c>
      <c r="G26">
        <f>RANK(F26,F$3:F$30)</f>
        <v>22</v>
      </c>
      <c r="H26">
        <v>78.25</v>
      </c>
      <c r="I26">
        <f t="shared" si="0"/>
        <v>25</v>
      </c>
      <c r="J26">
        <v>125.31</v>
      </c>
      <c r="K26">
        <f t="shared" si="1"/>
        <v>24</v>
      </c>
      <c r="L26" s="1">
        <v>125.31</v>
      </c>
      <c r="M26">
        <f t="shared" si="2"/>
        <v>23</v>
      </c>
      <c r="N26" s="1">
        <v>47.06</v>
      </c>
      <c r="O26">
        <f t="shared" si="3"/>
        <v>22</v>
      </c>
      <c r="P26" s="1">
        <v>78.25</v>
      </c>
      <c r="Q26">
        <f t="shared" si="4"/>
        <v>23</v>
      </c>
      <c r="R26">
        <v>147.41</v>
      </c>
      <c r="S26">
        <f t="shared" si="5"/>
        <v>19</v>
      </c>
    </row>
    <row r="27" spans="1:19" ht="13.5">
      <c r="A27" t="s">
        <v>72</v>
      </c>
      <c r="B27" t="s">
        <v>73</v>
      </c>
      <c r="C27" t="s">
        <v>74</v>
      </c>
      <c r="D27">
        <v>121.15</v>
      </c>
      <c r="E27">
        <f>RANK(D27,D$3:D$30)</f>
        <v>25</v>
      </c>
      <c r="F27">
        <v>45.26</v>
      </c>
      <c r="G27">
        <f>RANK(F27,F$3:F$30)</f>
        <v>25</v>
      </c>
      <c r="H27">
        <v>75.89</v>
      </c>
      <c r="I27">
        <f t="shared" si="0"/>
        <v>26</v>
      </c>
      <c r="J27">
        <v>121.15</v>
      </c>
      <c r="K27">
        <f t="shared" si="1"/>
        <v>25</v>
      </c>
      <c r="L27" s="1">
        <v>121.15</v>
      </c>
      <c r="M27">
        <f t="shared" si="2"/>
        <v>25</v>
      </c>
      <c r="N27" s="1">
        <v>45.26</v>
      </c>
      <c r="O27">
        <f t="shared" si="3"/>
        <v>23</v>
      </c>
      <c r="P27" s="1">
        <v>75.89</v>
      </c>
      <c r="Q27">
        <f t="shared" si="4"/>
        <v>26</v>
      </c>
      <c r="R27">
        <v>124.95</v>
      </c>
      <c r="S27">
        <f t="shared" si="5"/>
        <v>26</v>
      </c>
    </row>
    <row r="28" spans="1:19" ht="13.5">
      <c r="A28" t="s">
        <v>75</v>
      </c>
      <c r="B28" t="s">
        <v>76</v>
      </c>
      <c r="C28" t="s">
        <v>77</v>
      </c>
      <c r="D28">
        <v>119.39</v>
      </c>
      <c r="E28">
        <f>RANK(D28,D$3:D$30)</f>
        <v>26</v>
      </c>
      <c r="F28">
        <v>40.06</v>
      </c>
      <c r="G28">
        <f>RANK(F28,F$3:F$30)</f>
        <v>28</v>
      </c>
      <c r="H28">
        <v>79.33</v>
      </c>
      <c r="I28">
        <f t="shared" si="0"/>
        <v>24</v>
      </c>
      <c r="J28">
        <v>119.39</v>
      </c>
      <c r="K28">
        <f t="shared" si="1"/>
        <v>26</v>
      </c>
      <c r="L28" s="1">
        <v>119.39</v>
      </c>
      <c r="M28">
        <f t="shared" si="2"/>
        <v>26</v>
      </c>
      <c r="N28" s="1">
        <v>40.06</v>
      </c>
      <c r="O28">
        <f t="shared" si="3"/>
        <v>28</v>
      </c>
      <c r="P28" s="1">
        <v>79.33</v>
      </c>
      <c r="Q28">
        <f t="shared" si="4"/>
        <v>22</v>
      </c>
      <c r="R28">
        <v>123.88</v>
      </c>
      <c r="S28">
        <f t="shared" si="5"/>
        <v>28</v>
      </c>
    </row>
    <row r="29" spans="1:19" ht="13.5">
      <c r="A29" t="s">
        <v>78</v>
      </c>
      <c r="B29" t="s">
        <v>79</v>
      </c>
      <c r="C29" t="s">
        <v>80</v>
      </c>
      <c r="D29">
        <v>115.06</v>
      </c>
      <c r="E29">
        <f>RANK(D29,D$3:D$30)</f>
        <v>27</v>
      </c>
      <c r="F29">
        <v>43.86</v>
      </c>
      <c r="G29">
        <f>RANK(F29,F$3:F$30)</f>
        <v>27</v>
      </c>
      <c r="H29">
        <v>71.2</v>
      </c>
      <c r="I29">
        <f t="shared" si="0"/>
        <v>27</v>
      </c>
      <c r="J29">
        <v>115.06</v>
      </c>
      <c r="K29">
        <f t="shared" si="1"/>
        <v>27</v>
      </c>
      <c r="L29" s="1">
        <v>115.06</v>
      </c>
      <c r="M29">
        <f t="shared" si="2"/>
        <v>27</v>
      </c>
      <c r="N29" s="1">
        <v>43.86</v>
      </c>
      <c r="O29">
        <f t="shared" si="3"/>
        <v>27</v>
      </c>
      <c r="P29" s="1">
        <v>71.2</v>
      </c>
      <c r="Q29">
        <f t="shared" si="4"/>
        <v>27</v>
      </c>
      <c r="R29">
        <v>130.29</v>
      </c>
      <c r="S29">
        <f t="shared" si="5"/>
        <v>25</v>
      </c>
    </row>
    <row r="30" spans="1:19" ht="13.5">
      <c r="A30" t="s">
        <v>81</v>
      </c>
      <c r="B30" t="s">
        <v>82</v>
      </c>
      <c r="C30" t="s">
        <v>83</v>
      </c>
      <c r="D30">
        <v>113.35</v>
      </c>
      <c r="E30">
        <f>RANK(D30,D$3:D$30)</f>
        <v>28</v>
      </c>
      <c r="F30">
        <v>44.46</v>
      </c>
      <c r="G30">
        <f>RANK(F30,F$3:F$30)</f>
        <v>26</v>
      </c>
      <c r="H30">
        <v>68.89</v>
      </c>
      <c r="I30">
        <f t="shared" si="0"/>
        <v>28</v>
      </c>
      <c r="J30">
        <v>113.35</v>
      </c>
      <c r="K30">
        <f t="shared" si="1"/>
        <v>28</v>
      </c>
      <c r="L30" s="1">
        <v>113.35</v>
      </c>
      <c r="M30">
        <f t="shared" si="2"/>
        <v>28</v>
      </c>
      <c r="N30" s="1">
        <v>44.46</v>
      </c>
      <c r="O30">
        <f t="shared" si="3"/>
        <v>26</v>
      </c>
      <c r="P30" s="1">
        <v>68.89</v>
      </c>
      <c r="Q30">
        <f t="shared" si="4"/>
        <v>28</v>
      </c>
      <c r="R30">
        <v>114.95</v>
      </c>
      <c r="S30">
        <f t="shared" si="5"/>
        <v>29</v>
      </c>
    </row>
    <row r="31" spans="1:19" ht="13.5">
      <c r="A31" t="s">
        <v>84</v>
      </c>
      <c r="B31" t="s">
        <v>85</v>
      </c>
      <c r="C31" t="s">
        <v>86</v>
      </c>
      <c r="R31">
        <v>124.18</v>
      </c>
      <c r="S31">
        <f t="shared" si="5"/>
        <v>27</v>
      </c>
    </row>
    <row r="32" spans="1:19" ht="13.5">
      <c r="A32" t="s">
        <v>87</v>
      </c>
      <c r="B32" t="s">
        <v>88</v>
      </c>
      <c r="C32" t="s">
        <v>89</v>
      </c>
      <c r="R32">
        <v>96.64</v>
      </c>
      <c r="S32">
        <f t="shared" si="5"/>
        <v>30</v>
      </c>
    </row>
  </sheetData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875" defaultRowHeight="13.5" customHeight="1"/>
  <sheetData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875" defaultRowHeight="13.5" customHeight="1"/>
  <sheetData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I:\FGS\PVcv\Vcv出場選手ランキングup用.jsd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良二</dc:creator>
  <cp:keywords/>
  <dc:description/>
  <cp:lastModifiedBy>渡辺良二(悪児)</cp:lastModifiedBy>
  <dcterms:created xsi:type="dcterms:W3CDTF">2010-02-07T04:24:32Z</dcterms:created>
  <dcterms:modified xsi:type="dcterms:W3CDTF">2010-02-23T14:08:07Z</dcterms:modified>
  <cp:category/>
  <cp:version/>
  <cp:contentType/>
  <cp:contentStatus/>
  <cp:revision>8</cp:revision>
</cp:coreProperties>
</file>